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yowest-my.sharepoint.com/personal/meaton_cryowest_com/Documents/Documents/cw-dc-ex50-888-templates-and-docs-creatd/"/>
    </mc:Choice>
  </mc:AlternateContent>
  <xr:revisionPtr revIDLastSave="0" documentId="8_{FFB28240-E3B3-4306-A153-CD8F63F9ED09}" xr6:coauthVersionLast="47" xr6:coauthVersionMax="47" xr10:uidLastSave="{00000000-0000-0000-0000-000000000000}"/>
  <bookViews>
    <workbookView xWindow="-28545" yWindow="240" windowWidth="28335" windowHeight="15285" tabRatio="500" xr2:uid="{00000000-000D-0000-FFFF-FFFF00000000}"/>
  </bookViews>
  <sheets>
    <sheet name="Gantt Chart" sheetId="3" r:id="rId1"/>
  </sheets>
  <definedNames>
    <definedName name="_xlnm.Print_Area" localSheetId="0">'Gantt Chart'!$A$1:$AB$22</definedName>
    <definedName name="_xlnm.Print_Titles" localSheetId="0">'Gantt Chart'!$A:$H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3" l="1"/>
  <c r="G21" i="3"/>
  <c r="G20" i="3"/>
  <c r="G19" i="3"/>
  <c r="G17" i="3"/>
  <c r="G16" i="3" s="1"/>
  <c r="G15" i="3"/>
  <c r="G14" i="3" s="1"/>
  <c r="G13" i="3"/>
  <c r="G12" i="3"/>
  <c r="G11" i="3"/>
  <c r="J10" i="3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</calcChain>
</file>

<file path=xl/sharedStrings.xml><?xml version="1.0" encoding="utf-8"?>
<sst xmlns="http://schemas.openxmlformats.org/spreadsheetml/2006/main" count="72" uniqueCount="46">
  <si>
    <t>PROJECT TITLE</t>
  </si>
  <si>
    <t>PROJECT MANAGER</t>
  </si>
  <si>
    <t>COMPANY NAME</t>
  </si>
  <si>
    <t>DATE</t>
  </si>
  <si>
    <t>PHASE ONE</t>
  </si>
  <si>
    <t>PHASE TWO</t>
  </si>
  <si>
    <t>TASK</t>
  </si>
  <si>
    <t>START</t>
  </si>
  <si>
    <t>DUE</t>
  </si>
  <si>
    <t>DURATION</t>
  </si>
  <si>
    <t>PCT OF TASK</t>
  </si>
  <si>
    <t>WEEK 1</t>
  </si>
  <si>
    <t>WEEK 2</t>
  </si>
  <si>
    <t>WEEK 3</t>
  </si>
  <si>
    <t>WEEK 4</t>
  </si>
  <si>
    <t>ID</t>
  </si>
  <si>
    <t>TITLE</t>
  </si>
  <si>
    <t>OWNER</t>
  </si>
  <si>
    <t>IN DAYS</t>
  </si>
  <si>
    <t>COMPLETE</t>
  </si>
  <si>
    <t>M</t>
  </si>
  <si>
    <t>T</t>
  </si>
  <si>
    <t>W</t>
  </si>
  <si>
    <t>R</t>
  </si>
  <si>
    <t>F</t>
  </si>
  <si>
    <t>4.4</t>
  </si>
  <si>
    <t>GANTT CHART TEMPLATE</t>
  </si>
  <si>
    <t xml:space="preserve">CMM </t>
  </si>
  <si>
    <t>Training</t>
  </si>
  <si>
    <t>Measuring</t>
  </si>
  <si>
    <t>Fixtures, probes, materials</t>
  </si>
  <si>
    <t>Electrical</t>
  </si>
  <si>
    <t>Testing and reports</t>
  </si>
  <si>
    <t>Engraving</t>
  </si>
  <si>
    <t>Laser in clean room</t>
  </si>
  <si>
    <t>Final QA</t>
  </si>
  <si>
    <t>Inspection</t>
  </si>
  <si>
    <t>Photos</t>
  </si>
  <si>
    <t>Report assembly</t>
  </si>
  <si>
    <t>Turnover to Shipping</t>
  </si>
  <si>
    <t>Brandon Wall</t>
  </si>
  <si>
    <t>Matt Eaton OR Jaco</t>
  </si>
  <si>
    <t>Ken Kostlan</t>
  </si>
  <si>
    <t>Cryowest / KLA</t>
  </si>
  <si>
    <t>7/12/2023 CWG0002</t>
  </si>
  <si>
    <t>KLA - WO 12588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</si>
</sst>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1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20"/>
      <color theme="0" tint="-0.499984740745262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5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11" borderId="0" xfId="0" applyFont="1" applyFill="1" applyAlignment="1">
      <alignment vertical="center"/>
    </xf>
    <xf numFmtId="0" fontId="4" fillId="11" borderId="0" xfId="0" applyFont="1" applyFill="1" applyAlignment="1">
      <alignment horizontal="left" vertical="center" wrapText="1" indent="1"/>
    </xf>
    <xf numFmtId="0" fontId="5" fillId="0" borderId="0" xfId="0" applyFont="1"/>
    <xf numFmtId="0" fontId="4" fillId="0" borderId="0" xfId="0" applyFont="1" applyAlignment="1">
      <alignment horizontal="left" vertical="center" wrapText="1" indent="1"/>
    </xf>
    <xf numFmtId="0" fontId="6" fillId="7" borderId="33" xfId="0" applyFont="1" applyFill="1" applyBorder="1" applyAlignment="1">
      <alignment horizontal="left" vertical="center" wrapText="1" indent="1"/>
    </xf>
    <xf numFmtId="0" fontId="4" fillId="3" borderId="34" xfId="0" applyFont="1" applyFill="1" applyBorder="1" applyAlignment="1">
      <alignment horizontal="left" vertical="center" wrapText="1" indent="1"/>
    </xf>
    <xf numFmtId="0" fontId="6" fillId="7" borderId="37" xfId="0" applyFont="1" applyFill="1" applyBorder="1" applyAlignment="1">
      <alignment horizontal="left" vertical="center" wrapText="1" indent="1"/>
    </xf>
    <xf numFmtId="0" fontId="4" fillId="0" borderId="38" xfId="0" applyFont="1" applyBorder="1" applyAlignment="1">
      <alignment horizontal="left" vertical="center" wrapText="1" indent="1"/>
    </xf>
    <xf numFmtId="0" fontId="6" fillId="7" borderId="35" xfId="0" applyFont="1" applyFill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wrapText="1" indent="1"/>
    </xf>
    <xf numFmtId="0" fontId="6" fillId="7" borderId="33" xfId="0" applyFont="1" applyFill="1" applyBorder="1" applyAlignment="1">
      <alignment horizontal="left" vertical="center" indent="1"/>
    </xf>
    <xf numFmtId="165" fontId="4" fillId="3" borderId="3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6" fillId="2" borderId="10" xfId="0" applyFont="1" applyFill="1" applyBorder="1" applyAlignment="1">
      <alignment horizontal="left" wrapText="1" indent="1"/>
    </xf>
    <xf numFmtId="0" fontId="6" fillId="2" borderId="16" xfId="0" applyFont="1" applyFill="1" applyBorder="1" applyAlignment="1">
      <alignment horizontal="left" wrapText="1" indent="1"/>
    </xf>
    <xf numFmtId="0" fontId="6" fillId="2" borderId="41" xfId="0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left" vertical="top" wrapText="1" indent="1"/>
    </xf>
    <xf numFmtId="0" fontId="6" fillId="2" borderId="12" xfId="0" applyFont="1" applyFill="1" applyBorder="1" applyAlignment="1">
      <alignment horizontal="left" vertical="top" wrapText="1" indent="1"/>
    </xf>
    <xf numFmtId="0" fontId="6" fillId="2" borderId="37" xfId="0" applyFont="1" applyFill="1" applyBorder="1" applyAlignment="1">
      <alignment horizontal="center" vertical="top" wrapText="1"/>
    </xf>
    <xf numFmtId="0" fontId="6" fillId="2" borderId="38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31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2"/>
    </xf>
    <xf numFmtId="14" fontId="4" fillId="2" borderId="42" xfId="0" applyNumberFormat="1" applyFont="1" applyFill="1" applyBorder="1" applyAlignment="1">
      <alignment horizontal="center" vertical="center"/>
    </xf>
    <xf numFmtId="14" fontId="4" fillId="2" borderId="40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9" fontId="9" fillId="2" borderId="32" xfId="1" applyFont="1" applyFill="1" applyBorder="1" applyAlignment="1">
      <alignment horizontal="center" vertical="center"/>
    </xf>
    <xf numFmtId="0" fontId="4" fillId="2" borderId="28" xfId="0" applyFont="1" applyFill="1" applyBorder="1"/>
    <xf numFmtId="0" fontId="4" fillId="2" borderId="1" xfId="0" applyFont="1" applyFill="1" applyBorder="1"/>
    <xf numFmtId="0" fontId="4" fillId="2" borderId="3" xfId="0" applyFont="1" applyFill="1" applyBorder="1"/>
    <xf numFmtId="0" fontId="4" fillId="2" borderId="2" xfId="0" applyFont="1" applyFill="1" applyBorder="1"/>
    <xf numFmtId="49" fontId="4" fillId="3" borderId="22" xfId="0" applyNumberFormat="1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164" fontId="4" fillId="0" borderId="43" xfId="0" applyNumberFormat="1" applyFont="1" applyBorder="1" applyAlignment="1">
      <alignment horizontal="center" vertical="center"/>
    </xf>
    <xf numFmtId="164" fontId="4" fillId="7" borderId="28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9" fontId="9" fillId="0" borderId="21" xfId="1" applyFont="1" applyBorder="1" applyAlignment="1">
      <alignment horizontal="center" vertical="center"/>
    </xf>
    <xf numFmtId="0" fontId="4" fillId="0" borderId="28" xfId="0" applyFont="1" applyBorder="1"/>
    <xf numFmtId="0" fontId="4" fillId="0" borderId="1" xfId="0" applyFont="1" applyBorder="1"/>
    <xf numFmtId="0" fontId="4" fillId="7" borderId="1" xfId="0" applyFont="1" applyFill="1" applyBorder="1"/>
    <xf numFmtId="0" fontId="4" fillId="0" borderId="3" xfId="0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164" fontId="4" fillId="2" borderId="43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9" fontId="9" fillId="2" borderId="21" xfId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2"/>
    </xf>
    <xf numFmtId="0" fontId="4" fillId="0" borderId="25" xfId="0" applyFont="1" applyBorder="1" applyAlignment="1">
      <alignment horizontal="left" vertical="center" indent="1"/>
    </xf>
    <xf numFmtId="164" fontId="4" fillId="0" borderId="44" xfId="0" applyNumberFormat="1" applyFont="1" applyBorder="1" applyAlignment="1">
      <alignment horizontal="center" vertical="center"/>
    </xf>
    <xf numFmtId="164" fontId="4" fillId="7" borderId="29" xfId="0" applyNumberFormat="1" applyFont="1" applyFill="1" applyBorder="1" applyAlignment="1">
      <alignment horizontal="center" vertical="center"/>
    </xf>
    <xf numFmtId="9" fontId="9" fillId="0" borderId="27" xfId="1" applyFont="1" applyBorder="1" applyAlignment="1">
      <alignment horizontal="center" vertical="center"/>
    </xf>
    <xf numFmtId="0" fontId="4" fillId="0" borderId="29" xfId="0" applyFont="1" applyBorder="1"/>
    <xf numFmtId="0" fontId="4" fillId="0" borderId="25" xfId="0" applyFont="1" applyBorder="1"/>
    <xf numFmtId="0" fontId="4" fillId="7" borderId="25" xfId="0" applyFont="1" applyFill="1" applyBorder="1"/>
    <xf numFmtId="0" fontId="4" fillId="0" borderId="26" xfId="0" applyFont="1" applyBorder="1"/>
    <xf numFmtId="0" fontId="4" fillId="0" borderId="24" xfId="0" applyFont="1" applyBorder="1"/>
    <xf numFmtId="0" fontId="10" fillId="0" borderId="0" xfId="0" applyFont="1"/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14" fontId="4" fillId="2" borderId="28" xfId="0" applyNumberFormat="1" applyFont="1" applyFill="1" applyBorder="1"/>
    <xf numFmtId="14" fontId="4" fillId="2" borderId="1" xfId="0" applyNumberFormat="1" applyFont="1" applyFill="1" applyBorder="1"/>
    <xf numFmtId="0" fontId="8" fillId="5" borderId="45" xfId="0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1" fontId="4" fillId="3" borderId="48" xfId="0" applyNumberFormat="1" applyFont="1" applyFill="1" applyBorder="1" applyAlignment="1">
      <alignment horizontal="center" vertical="center"/>
    </xf>
    <xf numFmtId="0" fontId="4" fillId="12" borderId="1" xfId="0" applyFont="1" applyFill="1" applyBorder="1"/>
    <xf numFmtId="0" fontId="4" fillId="12" borderId="3" xfId="0" applyFont="1" applyFill="1" applyBorder="1"/>
    <xf numFmtId="0" fontId="4" fillId="12" borderId="2" xfId="0" applyFont="1" applyFill="1" applyBorder="1"/>
    <xf numFmtId="0" fontId="4" fillId="12" borderId="25" xfId="0" applyFont="1" applyFill="1" applyBorder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180975</xdr:colOff>
      <xdr:row>1</xdr:row>
      <xdr:rowOff>57150</xdr:rowOff>
    </xdr:from>
    <xdr:to>
      <xdr:col>21</xdr:col>
      <xdr:colOff>460230</xdr:colOff>
      <xdr:row>3</xdr:row>
      <xdr:rowOff>295275</xdr:rowOff>
    </xdr:to>
    <xdr:pic>
      <xdr:nvPicPr>
        <xdr:cNvPr id="7" name="Picture 6" descr="A picture containing text, clipart&#10;&#10;Description automatically generated">
          <a:extLst>
            <a:ext uri="{FF2B5EF4-FFF2-40B4-BE49-F238E27FC236}">
              <a16:creationId xmlns:a16="http://schemas.microsoft.com/office/drawing/2014/main" id="{EE76C72F-DFFB-5CCF-B0B4-65F45DBD0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85800"/>
          <a:ext cx="5994255" cy="1114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190500</xdr:colOff>
      <xdr:row>1</xdr:row>
      <xdr:rowOff>114300</xdr:rowOff>
    </xdr:from>
    <xdr:to>
      <xdr:col>21</xdr:col>
      <xdr:colOff>469755</xdr:colOff>
      <xdr:row>3</xdr:row>
      <xdr:rowOff>352425</xdr:rowOff>
    </xdr:to>
    <xdr:pic>
      <xdr:nvPicPr>
        <xdr:cNvPr id="11" name="Picture 10" descr="A picture containing text, clipart&#10;&#10;Description automatically generated">
          <a:extLst>
            <a:ext uri="{FF2B5EF4-FFF2-40B4-BE49-F238E27FC236}">
              <a16:creationId xmlns:a16="http://schemas.microsoft.com/office/drawing/2014/main" id="{BB4E6370-CF5E-5857-DB2F-ABD42ABA8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742950"/>
          <a:ext cx="599425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AB29"/>
  <sheetViews>
    <sheetView showGridLines="0" tabSelected="1" zoomScaleNormal="100" workbookViewId="0">
      <pane xSplit="3" ySplit="7" topLeftCell="F8" activePane="bottomRight" state="frozen"/>
      <selection pane="topRight" activeCell="D1" sqref="D1"/>
      <selection pane="bottomLeft" activeCell="A8" sqref="A8"/>
      <selection pane="bottomRight" sqref="A1:AB22"/>
    </sheetView>
  </sheetViews>
  <sheetFormatPr defaultColWidth="10.875" defaultRowHeight="15.75" x14ac:dyDescent="0.25"/>
  <cols>
    <col min="1" max="1" width="2.5" style="3" customWidth="1"/>
    <col min="2" max="2" width="11" style="3" customWidth="1"/>
    <col min="3" max="3" width="30.375" style="3" customWidth="1"/>
    <col min="4" max="4" width="15.5" style="3" bestFit="1" customWidth="1"/>
    <col min="5" max="7" width="9.875" style="3" customWidth="1"/>
    <col min="8" max="8" width="14.5" style="3" customWidth="1"/>
    <col min="9" max="28" width="7.5" style="3" customWidth="1"/>
    <col min="29" max="16384" width="10.875" style="3"/>
  </cols>
  <sheetData>
    <row r="1" spans="2:28" s="4" customFormat="1" ht="50.1" customHeight="1" x14ac:dyDescent="0.25">
      <c r="B1" s="1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2"/>
      <c r="R1" s="2"/>
      <c r="S1" s="2"/>
    </row>
    <row r="2" spans="2:28" ht="35.1" customHeight="1" x14ac:dyDescent="0.25">
      <c r="B2" s="5" t="s">
        <v>0</v>
      </c>
      <c r="C2" s="6" t="s">
        <v>45</v>
      </c>
    </row>
    <row r="3" spans="2:28" ht="35.1" customHeight="1" thickBot="1" x14ac:dyDescent="0.3">
      <c r="B3" s="7" t="s">
        <v>1</v>
      </c>
      <c r="C3" s="8" t="s">
        <v>40</v>
      </c>
    </row>
    <row r="4" spans="2:28" ht="35.1" customHeight="1" thickTop="1" x14ac:dyDescent="0.25">
      <c r="B4" s="9" t="s">
        <v>2</v>
      </c>
      <c r="C4" s="10" t="s">
        <v>43</v>
      </c>
    </row>
    <row r="5" spans="2:28" ht="24" customHeight="1" x14ac:dyDescent="0.25">
      <c r="B5" s="11" t="s">
        <v>3</v>
      </c>
      <c r="C5" s="12" t="s">
        <v>44</v>
      </c>
    </row>
    <row r="6" spans="2:28" ht="18" customHeight="1" thickBot="1" x14ac:dyDescent="0.3">
      <c r="B6" s="13"/>
    </row>
    <row r="7" spans="2:28" ht="20.100000000000001" customHeight="1" thickBot="1" x14ac:dyDescent="0.3">
      <c r="B7" s="14"/>
      <c r="C7" s="15"/>
      <c r="D7" s="15"/>
      <c r="E7" s="15"/>
      <c r="F7" s="15"/>
      <c r="G7" s="15"/>
      <c r="H7" s="15"/>
      <c r="I7" s="74" t="s">
        <v>4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6"/>
      <c r="X7" s="77" t="s">
        <v>5</v>
      </c>
      <c r="Y7" s="78"/>
      <c r="Z7" s="78"/>
      <c r="AA7" s="78"/>
      <c r="AB7" s="78"/>
    </row>
    <row r="8" spans="2:28" ht="20.100000000000001" customHeight="1" x14ac:dyDescent="0.25">
      <c r="B8" s="16" t="s">
        <v>6</v>
      </c>
      <c r="C8" s="17" t="s">
        <v>6</v>
      </c>
      <c r="D8" s="17" t="s">
        <v>6</v>
      </c>
      <c r="E8" s="18" t="s">
        <v>7</v>
      </c>
      <c r="F8" s="19" t="s">
        <v>8</v>
      </c>
      <c r="G8" s="20" t="s">
        <v>9</v>
      </c>
      <c r="H8" s="21" t="s">
        <v>10</v>
      </c>
      <c r="I8" s="79" t="s">
        <v>11</v>
      </c>
      <c r="J8" s="80"/>
      <c r="K8" s="80"/>
      <c r="L8" s="80"/>
      <c r="M8" s="80"/>
      <c r="N8" s="80" t="s">
        <v>12</v>
      </c>
      <c r="O8" s="80"/>
      <c r="P8" s="80"/>
      <c r="Q8" s="80"/>
      <c r="R8" s="80"/>
      <c r="S8" s="85" t="s">
        <v>13</v>
      </c>
      <c r="T8" s="86"/>
      <c r="U8" s="86"/>
      <c r="V8" s="86"/>
      <c r="W8" s="87"/>
      <c r="X8" s="81" t="s">
        <v>14</v>
      </c>
      <c r="Y8" s="82"/>
      <c r="Z8" s="82"/>
      <c r="AA8" s="82"/>
      <c r="AB8" s="82"/>
    </row>
    <row r="9" spans="2:28" ht="20.100000000000001" customHeight="1" thickBot="1" x14ac:dyDescent="0.3">
      <c r="B9" s="22" t="s">
        <v>15</v>
      </c>
      <c r="C9" s="23" t="s">
        <v>16</v>
      </c>
      <c r="D9" s="23" t="s">
        <v>17</v>
      </c>
      <c r="E9" s="24" t="s">
        <v>3</v>
      </c>
      <c r="F9" s="25" t="s">
        <v>3</v>
      </c>
      <c r="G9" s="26" t="s">
        <v>18</v>
      </c>
      <c r="H9" s="27" t="s">
        <v>19</v>
      </c>
      <c r="I9" s="28" t="s">
        <v>20</v>
      </c>
      <c r="J9" s="29" t="s">
        <v>21</v>
      </c>
      <c r="K9" s="29" t="s">
        <v>22</v>
      </c>
      <c r="L9" s="29" t="s">
        <v>23</v>
      </c>
      <c r="M9" s="29" t="s">
        <v>24</v>
      </c>
      <c r="N9" s="29" t="s">
        <v>20</v>
      </c>
      <c r="O9" s="29" t="s">
        <v>21</v>
      </c>
      <c r="P9" s="29" t="s">
        <v>22</v>
      </c>
      <c r="Q9" s="29" t="s">
        <v>23</v>
      </c>
      <c r="R9" s="29" t="s">
        <v>24</v>
      </c>
      <c r="S9" s="29" t="s">
        <v>20</v>
      </c>
      <c r="T9" s="29" t="s">
        <v>21</v>
      </c>
      <c r="U9" s="29" t="s">
        <v>22</v>
      </c>
      <c r="V9" s="29" t="s">
        <v>23</v>
      </c>
      <c r="W9" s="30" t="s">
        <v>24</v>
      </c>
      <c r="X9" s="31" t="s">
        <v>20</v>
      </c>
      <c r="Y9" s="32" t="s">
        <v>21</v>
      </c>
      <c r="Z9" s="32" t="s">
        <v>22</v>
      </c>
      <c r="AA9" s="32" t="s">
        <v>23</v>
      </c>
      <c r="AB9" s="32" t="s">
        <v>24</v>
      </c>
    </row>
    <row r="10" spans="2:28" ht="20.100000000000001" customHeight="1" thickTop="1" x14ac:dyDescent="0.25">
      <c r="B10" s="33">
        <v>1</v>
      </c>
      <c r="C10" s="34" t="s">
        <v>27</v>
      </c>
      <c r="D10" s="35"/>
      <c r="E10" s="36"/>
      <c r="F10" s="37"/>
      <c r="G10" s="38">
        <v>12</v>
      </c>
      <c r="H10" s="39"/>
      <c r="I10" s="83">
        <v>45117</v>
      </c>
      <c r="J10" s="84">
        <f>I10+1</f>
        <v>45118</v>
      </c>
      <c r="K10" s="84">
        <f t="shared" ref="K10:M10" si="0">J10+1</f>
        <v>45119</v>
      </c>
      <c r="L10" s="84">
        <f t="shared" si="0"/>
        <v>45120</v>
      </c>
      <c r="M10" s="84">
        <f t="shared" si="0"/>
        <v>45121</v>
      </c>
      <c r="N10" s="84">
        <f>M10+3</f>
        <v>45124</v>
      </c>
      <c r="O10" s="84">
        <f>N10+1</f>
        <v>45125</v>
      </c>
      <c r="P10" s="84">
        <f t="shared" ref="P10:R10" si="1">O10+1</f>
        <v>45126</v>
      </c>
      <c r="Q10" s="84">
        <f t="shared" si="1"/>
        <v>45127</v>
      </c>
      <c r="R10" s="84">
        <f t="shared" si="1"/>
        <v>45128</v>
      </c>
      <c r="S10" s="84">
        <f>R10+3</f>
        <v>45131</v>
      </c>
      <c r="T10" s="84">
        <f>S10+1</f>
        <v>45132</v>
      </c>
      <c r="U10" s="84">
        <f t="shared" ref="U10:W10" si="2">T10+1</f>
        <v>45133</v>
      </c>
      <c r="V10" s="84">
        <f t="shared" si="2"/>
        <v>45134</v>
      </c>
      <c r="W10" s="84">
        <f t="shared" si="2"/>
        <v>45135</v>
      </c>
      <c r="X10" s="84">
        <f>W10+3</f>
        <v>45138</v>
      </c>
      <c r="Y10" s="84">
        <f>X10+1</f>
        <v>45139</v>
      </c>
      <c r="Z10" s="84">
        <f t="shared" ref="Z10:AB10" si="3">Y10+1</f>
        <v>45140</v>
      </c>
      <c r="AA10" s="84">
        <f t="shared" si="3"/>
        <v>45141</v>
      </c>
      <c r="AB10" s="84">
        <f t="shared" si="3"/>
        <v>45142</v>
      </c>
    </row>
    <row r="11" spans="2:28" ht="20.100000000000001" customHeight="1" x14ac:dyDescent="0.25">
      <c r="B11" s="44">
        <v>1.1000000000000001</v>
      </c>
      <c r="C11" s="45" t="s">
        <v>30</v>
      </c>
      <c r="D11" s="46" t="s">
        <v>40</v>
      </c>
      <c r="E11" s="47">
        <v>45121</v>
      </c>
      <c r="F11" s="48">
        <v>45125</v>
      </c>
      <c r="G11" s="49">
        <f>NETWORKDAYS(E11,F11)</f>
        <v>3</v>
      </c>
      <c r="H11" s="50">
        <v>0</v>
      </c>
      <c r="I11" s="51"/>
      <c r="J11" s="52"/>
      <c r="K11" s="52"/>
      <c r="L11" s="52"/>
      <c r="M11" s="89"/>
      <c r="N11" s="89"/>
      <c r="O11" s="89"/>
      <c r="P11" s="53"/>
      <c r="Q11" s="53"/>
      <c r="R11" s="53"/>
      <c r="S11" s="52"/>
      <c r="T11" s="52"/>
      <c r="U11" s="52"/>
      <c r="V11" s="52"/>
      <c r="W11" s="54"/>
      <c r="X11" s="55"/>
      <c r="Y11" s="52"/>
      <c r="Z11" s="52"/>
      <c r="AA11" s="52"/>
      <c r="AB11" s="52"/>
    </row>
    <row r="12" spans="2:28" ht="20.100000000000001" customHeight="1" x14ac:dyDescent="0.25">
      <c r="B12" s="44">
        <v>1.2</v>
      </c>
      <c r="C12" s="45" t="s">
        <v>28</v>
      </c>
      <c r="D12" s="46" t="s">
        <v>41</v>
      </c>
      <c r="E12" s="47">
        <v>45124</v>
      </c>
      <c r="F12" s="48">
        <v>45135</v>
      </c>
      <c r="G12" s="49">
        <f t="shared" ref="G12:G13" si="4">NETWORKDAYS(E12,F12)</f>
        <v>10</v>
      </c>
      <c r="H12" s="50">
        <v>0</v>
      </c>
      <c r="I12" s="51"/>
      <c r="J12" s="52"/>
      <c r="K12" s="52"/>
      <c r="L12" s="52"/>
      <c r="M12" s="52"/>
      <c r="N12" s="89"/>
      <c r="O12" s="89"/>
      <c r="P12" s="89"/>
      <c r="Q12" s="89"/>
      <c r="R12" s="89"/>
      <c r="S12" s="89"/>
      <c r="T12" s="89"/>
      <c r="U12" s="89"/>
      <c r="V12" s="89"/>
      <c r="W12" s="90"/>
      <c r="X12" s="55"/>
      <c r="Y12" s="52"/>
      <c r="Z12" s="52"/>
      <c r="AA12" s="52"/>
      <c r="AB12" s="52"/>
    </row>
    <row r="13" spans="2:28" ht="20.100000000000001" customHeight="1" x14ac:dyDescent="0.25">
      <c r="B13" s="44">
        <v>1.3</v>
      </c>
      <c r="C13" s="45" t="s">
        <v>29</v>
      </c>
      <c r="D13" s="46" t="s">
        <v>41</v>
      </c>
      <c r="E13" s="47">
        <v>45138</v>
      </c>
      <c r="F13" s="48">
        <v>45138</v>
      </c>
      <c r="G13" s="49">
        <f t="shared" si="4"/>
        <v>1</v>
      </c>
      <c r="H13" s="50">
        <v>0</v>
      </c>
      <c r="I13" s="51"/>
      <c r="J13" s="52"/>
      <c r="K13" s="52"/>
      <c r="L13" s="52"/>
      <c r="M13" s="52"/>
      <c r="N13" s="53"/>
      <c r="O13" s="53"/>
      <c r="P13" s="53"/>
      <c r="Q13" s="53"/>
      <c r="R13" s="53"/>
      <c r="S13" s="52"/>
      <c r="T13" s="52"/>
      <c r="U13" s="52"/>
      <c r="V13" s="52"/>
      <c r="W13" s="54"/>
      <c r="X13" s="91"/>
      <c r="Y13" s="52"/>
      <c r="Z13" s="52"/>
      <c r="AA13" s="52"/>
      <c r="AB13" s="52"/>
    </row>
    <row r="14" spans="2:28" ht="20.100000000000001" customHeight="1" x14ac:dyDescent="0.25">
      <c r="B14" s="44">
        <v>2</v>
      </c>
      <c r="C14" s="56" t="s">
        <v>31</v>
      </c>
      <c r="D14" s="57"/>
      <c r="E14" s="58"/>
      <c r="F14" s="59"/>
      <c r="G14" s="60">
        <f>SUM(G15)</f>
        <v>1</v>
      </c>
      <c r="H14" s="61"/>
      <c r="I14" s="40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  <c r="X14" s="43"/>
      <c r="Y14" s="41"/>
      <c r="Z14" s="41"/>
      <c r="AA14" s="41"/>
      <c r="AB14" s="41"/>
    </row>
    <row r="15" spans="2:28" ht="20.100000000000001" customHeight="1" x14ac:dyDescent="0.25">
      <c r="B15" s="44">
        <v>2.1</v>
      </c>
      <c r="C15" s="45" t="s">
        <v>32</v>
      </c>
      <c r="D15" s="46" t="s">
        <v>42</v>
      </c>
      <c r="E15" s="47">
        <v>45139</v>
      </c>
      <c r="F15" s="48">
        <v>45139</v>
      </c>
      <c r="G15" s="49">
        <f>NETWORKDAYS(E15,F15)</f>
        <v>1</v>
      </c>
      <c r="H15" s="50">
        <v>0</v>
      </c>
      <c r="I15" s="51"/>
      <c r="J15" s="52"/>
      <c r="K15" s="52"/>
      <c r="L15" s="52"/>
      <c r="M15" s="52"/>
      <c r="N15" s="53"/>
      <c r="O15" s="53"/>
      <c r="P15" s="53"/>
      <c r="Q15" s="53"/>
      <c r="R15" s="53"/>
      <c r="S15" s="52"/>
      <c r="T15" s="52"/>
      <c r="U15" s="52"/>
      <c r="V15" s="52"/>
      <c r="W15" s="54"/>
      <c r="X15" s="55"/>
      <c r="Y15" s="89"/>
      <c r="Z15" s="52"/>
      <c r="AA15" s="52"/>
      <c r="AB15" s="52"/>
    </row>
    <row r="16" spans="2:28" ht="20.100000000000001" customHeight="1" x14ac:dyDescent="0.25">
      <c r="B16" s="44">
        <v>3</v>
      </c>
      <c r="C16" s="56" t="s">
        <v>33</v>
      </c>
      <c r="D16" s="57"/>
      <c r="E16" s="58"/>
      <c r="F16" s="59"/>
      <c r="G16" s="60">
        <f>SUM(G17)</f>
        <v>1</v>
      </c>
      <c r="H16" s="61"/>
      <c r="I16" s="4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  <c r="X16" s="43"/>
      <c r="Y16" s="41"/>
      <c r="Z16" s="41"/>
      <c r="AA16" s="41"/>
      <c r="AB16" s="41"/>
    </row>
    <row r="17" spans="2:28" ht="20.100000000000001" customHeight="1" x14ac:dyDescent="0.25">
      <c r="B17" s="44">
        <v>3.1</v>
      </c>
      <c r="C17" s="45" t="s">
        <v>34</v>
      </c>
      <c r="D17" s="46" t="s">
        <v>42</v>
      </c>
      <c r="E17" s="47">
        <v>45140</v>
      </c>
      <c r="F17" s="48">
        <v>45140</v>
      </c>
      <c r="G17" s="49">
        <f>NETWORKDAYS(E17,F17)</f>
        <v>1</v>
      </c>
      <c r="H17" s="50">
        <v>0</v>
      </c>
      <c r="I17" s="51"/>
      <c r="J17" s="52"/>
      <c r="K17" s="52"/>
      <c r="L17" s="52"/>
      <c r="M17" s="52"/>
      <c r="N17" s="53"/>
      <c r="O17" s="53"/>
      <c r="P17" s="53"/>
      <c r="Q17" s="53"/>
      <c r="R17" s="53"/>
      <c r="S17" s="52"/>
      <c r="T17" s="52"/>
      <c r="U17" s="52"/>
      <c r="V17" s="52"/>
      <c r="W17" s="54"/>
      <c r="X17" s="55"/>
      <c r="Y17" s="52"/>
      <c r="Z17" s="89"/>
      <c r="AA17" s="52"/>
      <c r="AB17" s="52"/>
    </row>
    <row r="18" spans="2:28" ht="20.100000000000001" customHeight="1" x14ac:dyDescent="0.25">
      <c r="B18" s="44">
        <v>4</v>
      </c>
      <c r="C18" s="56" t="s">
        <v>35</v>
      </c>
      <c r="D18" s="57"/>
      <c r="E18" s="58"/>
      <c r="F18" s="59"/>
      <c r="G18" s="60">
        <v>1</v>
      </c>
      <c r="H18" s="61"/>
      <c r="I18" s="40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  <c r="X18" s="43"/>
      <c r="Y18" s="41"/>
      <c r="Z18" s="41"/>
      <c r="AA18" s="41"/>
      <c r="AB18" s="41"/>
    </row>
    <row r="19" spans="2:28" ht="20.100000000000001" customHeight="1" x14ac:dyDescent="0.25">
      <c r="B19" s="44">
        <v>4.0999999999999996</v>
      </c>
      <c r="C19" s="45" t="s">
        <v>36</v>
      </c>
      <c r="D19" s="46" t="s">
        <v>40</v>
      </c>
      <c r="E19" s="47">
        <v>45141</v>
      </c>
      <c r="F19" s="48">
        <v>45141</v>
      </c>
      <c r="G19" s="49">
        <f>NETWORKDAYS(E19,F19)</f>
        <v>1</v>
      </c>
      <c r="H19" s="50">
        <v>0</v>
      </c>
      <c r="I19" s="51"/>
      <c r="J19" s="52"/>
      <c r="K19" s="52"/>
      <c r="L19" s="52"/>
      <c r="M19" s="52"/>
      <c r="N19" s="53"/>
      <c r="O19" s="53"/>
      <c r="P19" s="53"/>
      <c r="Q19" s="53"/>
      <c r="R19" s="53"/>
      <c r="S19" s="52"/>
      <c r="T19" s="52"/>
      <c r="U19" s="52"/>
      <c r="V19" s="52"/>
      <c r="W19" s="54"/>
      <c r="X19" s="55"/>
      <c r="Y19" s="52"/>
      <c r="Z19" s="52"/>
      <c r="AA19" s="89"/>
      <c r="AB19" s="52"/>
    </row>
    <row r="20" spans="2:28" ht="20.100000000000001" customHeight="1" x14ac:dyDescent="0.25">
      <c r="B20" s="44">
        <v>4.2</v>
      </c>
      <c r="C20" s="45" t="s">
        <v>37</v>
      </c>
      <c r="D20" s="46" t="s">
        <v>40</v>
      </c>
      <c r="E20" s="47">
        <v>45141</v>
      </c>
      <c r="F20" s="48">
        <v>45141</v>
      </c>
      <c r="G20" s="49">
        <f>NETWORKDAYS(E20,F20)</f>
        <v>1</v>
      </c>
      <c r="H20" s="50">
        <v>0</v>
      </c>
      <c r="I20" s="51"/>
      <c r="J20" s="52"/>
      <c r="K20" s="52"/>
      <c r="L20" s="52"/>
      <c r="M20" s="52"/>
      <c r="N20" s="53"/>
      <c r="O20" s="53"/>
      <c r="P20" s="53"/>
      <c r="Q20" s="53"/>
      <c r="R20" s="53"/>
      <c r="S20" s="52"/>
      <c r="T20" s="52"/>
      <c r="U20" s="52"/>
      <c r="V20" s="52"/>
      <c r="W20" s="54"/>
      <c r="X20" s="55"/>
      <c r="Y20" s="52"/>
      <c r="Z20" s="52"/>
      <c r="AA20" s="89"/>
      <c r="AB20" s="52"/>
    </row>
    <row r="21" spans="2:28" ht="20.100000000000001" customHeight="1" x14ac:dyDescent="0.25">
      <c r="B21" s="44">
        <v>4.3</v>
      </c>
      <c r="C21" s="45" t="s">
        <v>38</v>
      </c>
      <c r="D21" s="46" t="s">
        <v>40</v>
      </c>
      <c r="E21" s="47">
        <v>45141</v>
      </c>
      <c r="F21" s="48">
        <v>45141</v>
      </c>
      <c r="G21" s="49">
        <f>NETWORKDAYS(E21,F21)</f>
        <v>1</v>
      </c>
      <c r="H21" s="50">
        <v>0</v>
      </c>
      <c r="I21" s="51"/>
      <c r="J21" s="52"/>
      <c r="K21" s="52"/>
      <c r="L21" s="52"/>
      <c r="M21" s="52"/>
      <c r="N21" s="53"/>
      <c r="O21" s="53"/>
      <c r="P21" s="53"/>
      <c r="Q21" s="53"/>
      <c r="R21" s="53"/>
      <c r="S21" s="52"/>
      <c r="T21" s="52"/>
      <c r="U21" s="52"/>
      <c r="V21" s="52"/>
      <c r="W21" s="54"/>
      <c r="X21" s="55"/>
      <c r="Y21" s="52"/>
      <c r="Z21" s="52"/>
      <c r="AA21" s="89"/>
      <c r="AB21" s="52"/>
    </row>
    <row r="22" spans="2:28" ht="20.100000000000001" customHeight="1" thickBot="1" x14ac:dyDescent="0.3">
      <c r="B22" s="62" t="s">
        <v>25</v>
      </c>
      <c r="C22" s="63" t="s">
        <v>39</v>
      </c>
      <c r="D22" s="64" t="s">
        <v>40</v>
      </c>
      <c r="E22" s="65">
        <v>45141</v>
      </c>
      <c r="F22" s="66">
        <v>45141</v>
      </c>
      <c r="G22" s="88">
        <f>NETWORKDAYS(E22,F22)</f>
        <v>1</v>
      </c>
      <c r="H22" s="67">
        <v>0</v>
      </c>
      <c r="I22" s="68"/>
      <c r="J22" s="69"/>
      <c r="K22" s="69"/>
      <c r="L22" s="69"/>
      <c r="M22" s="69"/>
      <c r="N22" s="70"/>
      <c r="O22" s="70"/>
      <c r="P22" s="70"/>
      <c r="Q22" s="70"/>
      <c r="R22" s="70"/>
      <c r="S22" s="69"/>
      <c r="T22" s="69"/>
      <c r="U22" s="69"/>
      <c r="V22" s="69"/>
      <c r="W22" s="71"/>
      <c r="X22" s="72"/>
      <c r="Y22" s="69"/>
      <c r="Z22" s="69"/>
      <c r="AA22" s="92"/>
      <c r="AB22" s="69"/>
    </row>
    <row r="29" spans="2:28" ht="19.5" x14ac:dyDescent="0.3">
      <c r="C29" s="73"/>
    </row>
  </sheetData>
  <mergeCells count="6">
    <mergeCell ref="I7:W7"/>
    <mergeCell ref="X7:AB7"/>
    <mergeCell ref="I8:M8"/>
    <mergeCell ref="N8:R8"/>
    <mergeCell ref="S8:W8"/>
    <mergeCell ref="X8:AB8"/>
  </mergeCells>
  <printOptions horizontalCentered="1"/>
  <pageMargins left="0.25" right="0.25" top="0.75" bottom="0.75" header="0.3" footer="0.3"/>
  <pageSetup paperSize="3" scale="70" fitToHeight="0" orientation="landscape" horizontalDpi="1200" verticalDpi="1200" r:id="rId1"/>
  <headerFooter>
    <oddFooter>&amp;L&amp;"Times New Roman,Regular"CWF 2052, Rev. 1&amp;C&amp;"Times New Roman,Regular"Uncontrolled if printed.&amp;R&amp;"Times New Roman,Regular"&amp;P of &amp;N</oddFooter>
  </headerFooter>
  <ignoredErrors>
    <ignoredError sqref="B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Gantt Chart</vt:lpstr>
      <vt:lpstr>'Gantt Chart'!Print_Area</vt:lpstr>
      <vt:lpstr>'Gantt Chart'!Print_Titles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Matthew Eaton</cp:lastModifiedBy>
  <cp:revision/>
  <cp:lastPrinted>2023-07-12T21:10:48Z</cp:lastPrinted>
  <dcterms:created xsi:type="dcterms:W3CDTF">2016-03-21T16:06:55Z</dcterms:created>
  <dcterms:modified xsi:type="dcterms:W3CDTF">2023-07-12T21:37:57Z</dcterms:modified>
  <cp:category/>
  <cp:contentStatus/>
</cp:coreProperties>
</file>